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综合得分" sheetId="1" r:id="rId1"/>
  </sheets>
  <externalReferences>
    <externalReference r:id="rId2"/>
    <externalReference r:id="rId3"/>
  </externalReferences>
  <definedNames>
    <definedName name="_Fill" hidden="1">#REF!</definedName>
    <definedName name="curr">[1]Cover!$G$3</definedName>
    <definedName name="Database" hidden="1">#REF!</definedName>
    <definedName name="mq">'[2]P&amp;L-Act-Bgt -FY0304'!$C$5</definedName>
    <definedName name="_xlnm.Print_Area" localSheetId="0">综合得分!$A$1:$T$11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44525" concurrentCalc="0"/>
</workbook>
</file>

<file path=xl/sharedStrings.xml><?xml version="1.0" encoding="utf-8"?>
<sst xmlns="http://schemas.openxmlformats.org/spreadsheetml/2006/main" count="25">
  <si>
    <t>评标专家评标过程的评审意见公示表</t>
  </si>
  <si>
    <t>项目名称：汕头市沈海高速中阳大道出入口改造工程勘察及初步设计</t>
  </si>
  <si>
    <t>序号</t>
  </si>
  <si>
    <t>投标人名称</t>
  </si>
  <si>
    <t>形式评审情况</t>
  </si>
  <si>
    <t>资格评审情况</t>
  </si>
  <si>
    <t>响应性评审情况</t>
  </si>
  <si>
    <t>商务部分</t>
  </si>
  <si>
    <t>技术得分</t>
  </si>
  <si>
    <t>报价得分</t>
  </si>
  <si>
    <t>综合得分</t>
  </si>
  <si>
    <t>排名</t>
  </si>
  <si>
    <t>专家1</t>
  </si>
  <si>
    <t>专家2</t>
  </si>
  <si>
    <t>专家3</t>
  </si>
  <si>
    <t>专家4</t>
  </si>
  <si>
    <t>专家5</t>
  </si>
  <si>
    <t>得分</t>
  </si>
  <si>
    <t>联合体：（牵头人）浙江西城工程设计有限公司，（成员）广州市吉华勘测股份有限公司</t>
  </si>
  <si>
    <t>4 家投标单位均通过形式评审</t>
  </si>
  <si>
    <t>4 家投标单位均通过资格评审</t>
  </si>
  <si>
    <t>4 家投标单位均通过响应性评审</t>
  </si>
  <si>
    <t>中设工程咨询（重庆）股份有限公司</t>
  </si>
  <si>
    <t>联合体：（牵头人）北京市市政工程设计研究总院有限公司，（成员）建勘勘测有限公司</t>
  </si>
  <si>
    <t>中设设计集团股份有限公司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</si>
</sst>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176" formatCode="_-* #,##0.00_-;\-* #,##0.00_-;_-* &quot;-&quot;??_-;_-@_-"/>
    <numFmt numFmtId="177" formatCode="_-* #,##0_-;\-* #,##0_-;_-* &quot;-&quot;_-;_-@_-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_-* #,##0\ _F_-;\-* #,##0\ _F_-;_-* &quot;-&quot;\ _F_-;_-@_-"/>
    <numFmt numFmtId="179" formatCode="_-* #,##0.00\ _F_-;\-* #,##0.00\ _F_-;_-* &quot;-&quot;??\ _F_-;_-@_-"/>
    <numFmt numFmtId="180" formatCode="0.00_)"/>
    <numFmt numFmtId="181" formatCode="_-* #,##0.00\ &quot;F&quot;_-;\-* #,##0.00\ &quot;F&quot;_-;_-* &quot;-&quot;??\ &quot;F&quot;_-;_-@_-"/>
    <numFmt numFmtId="182" formatCode="&quot;\&quot;#,##0.00;[Red]&quot;\&quot;\-#,##0.00"/>
    <numFmt numFmtId="183" formatCode="&quot;\&quot;#,##0;[Red]&quot;\&quot;\-#,##0"/>
    <numFmt numFmtId="184" formatCode="0.00_ "/>
    <numFmt numFmtId="185" formatCode="0.00_ ;[Red]\-0.00\ "/>
  </numFmts>
  <fonts count="62">
    <font>
      <sz val="12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0"/>
      <color indexed="13"/>
      <name val="Arial"/>
      <charset val="134"/>
    </font>
    <font>
      <sz val="8"/>
      <name val="Arial"/>
      <charset val="134"/>
    </font>
    <font>
      <u/>
      <sz val="7.5"/>
      <color indexed="12"/>
      <name val="Arial"/>
      <charset val="134"/>
    </font>
    <font>
      <sz val="12"/>
      <name val="¹UAAA¼"/>
      <charset val="134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4"/>
      <name val="뼻뮝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Geneva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sz val="12"/>
      <name val="뼻뮝"/>
      <charset val="134"/>
    </font>
    <font>
      <sz val="11"/>
      <color indexed="6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name val="굴림체"/>
      <charset val="134"/>
    </font>
    <font>
      <sz val="12"/>
      <name val="Times New Roman"/>
      <charset val="134"/>
    </font>
    <font>
      <u/>
      <sz val="7.5"/>
      <color indexed="36"/>
      <name val="Arial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b/>
      <sz val="11"/>
      <color indexed="9"/>
      <name val="宋体"/>
      <charset val="134"/>
    </font>
    <font>
      <u/>
      <sz val="12"/>
      <color indexed="36"/>
      <name val="宋体"/>
      <charset val="134"/>
    </font>
    <font>
      <b/>
      <sz val="12"/>
      <name val="宋体"/>
      <charset val="134"/>
    </font>
    <font>
      <b/>
      <i/>
      <sz val="16"/>
      <name val="Helv"/>
      <charset val="134"/>
    </font>
    <font>
      <sz val="10"/>
      <name val="MS Sans Serif"/>
      <charset val="134"/>
    </font>
    <font>
      <u/>
      <sz val="12"/>
      <color indexed="12"/>
      <name val="宋体"/>
      <charset val="134"/>
    </font>
    <font>
      <sz val="12"/>
      <name val="바탕체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auto="1"/>
      </bottom>
      <diagonal/>
    </border>
  </borders>
  <cellStyleXfs count="51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0" fontId="20" fillId="12" borderId="4" applyNumberFormat="0" applyBorder="0" applyAlignment="0" applyProtection="0"/>
    <xf numFmtId="44" fontId="7" fillId="0" borderId="0" applyFont="0" applyFill="0" applyBorder="0" applyAlignment="0" applyProtection="0">
      <alignment vertical="center"/>
    </xf>
    <xf numFmtId="0" fontId="20" fillId="8" borderId="0" applyProtection="0">
      <alignment vertical="center"/>
    </xf>
    <xf numFmtId="3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41" fontId="7" fillId="0" borderId="0" applyFont="0" applyFill="0" applyBorder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0" fillId="12" borderId="4" applyNumberFormat="0" applyBorder="0" applyAlignment="0" applyProtection="0"/>
    <xf numFmtId="0" fontId="15" fillId="0" borderId="0"/>
    <xf numFmtId="0" fontId="34" fillId="0" borderId="0" applyNumberForma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13" fillId="0" borderId="19" applyNumberFormat="0" applyFill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7" fontId="2" fillId="0" borderId="0" applyFont="0" applyFill="0" applyBorder="0" applyAlignment="0" applyProtection="0"/>
    <xf numFmtId="0" fontId="13" fillId="0" borderId="1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Protection="0"/>
    <xf numFmtId="0" fontId="7" fillId="3" borderId="15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/>
    <xf numFmtId="0" fontId="22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2" fontId="2" fillId="0" borderId="0" applyFont="0" applyFill="0" applyBorder="0" applyAlignment="0" applyProtection="0"/>
    <xf numFmtId="0" fontId="35" fillId="0" borderId="0"/>
    <xf numFmtId="0" fontId="15" fillId="0" borderId="0"/>
    <xf numFmtId="0" fontId="3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4" fillId="7" borderId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12" fillId="6" borderId="18" applyNumberFormat="0" applyAlignment="0" applyProtection="0">
      <alignment vertical="center"/>
    </xf>
    <xf numFmtId="0" fontId="15" fillId="0" borderId="0"/>
    <xf numFmtId="0" fontId="33" fillId="27" borderId="0" applyNumberFormat="0" applyBorder="0" applyAlignment="0" applyProtection="0">
      <alignment vertical="center"/>
    </xf>
    <xf numFmtId="0" fontId="31" fillId="2" borderId="23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5" fillId="2" borderId="14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36" fillId="26" borderId="25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" fillId="12" borderId="28" applyNumberFormat="0" applyFont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177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46" fillId="32" borderId="0" applyNumberFormat="0" applyBorder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4" fillId="19" borderId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41" fillId="0" borderId="0"/>
    <xf numFmtId="0" fontId="15" fillId="0" borderId="20" applyNumberFormat="0" applyFont="0" applyFill="0" applyAlignment="0" applyProtection="0"/>
    <xf numFmtId="0" fontId="17" fillId="36" borderId="0" applyNumberFormat="0" applyBorder="0" applyAlignment="0" applyProtection="0">
      <alignment vertical="center"/>
    </xf>
    <xf numFmtId="0" fontId="24" fillId="19" borderId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5" fillId="0" borderId="0"/>
    <xf numFmtId="0" fontId="15" fillId="0" borderId="0" applyProtection="0"/>
    <xf numFmtId="0" fontId="16" fillId="8" borderId="21" applyNumberFormat="0" applyAlignment="0" applyProtection="0">
      <alignment vertical="center"/>
    </xf>
    <xf numFmtId="0" fontId="2" fillId="0" borderId="20" applyNumberFormat="0" applyFont="0" applyFill="0" applyAlignment="0" applyProtection="0"/>
    <xf numFmtId="0" fontId="17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5" fillId="0" borderId="0"/>
    <xf numFmtId="0" fontId="17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35" fillId="0" borderId="0"/>
    <xf numFmtId="0" fontId="17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15" fillId="0" borderId="0"/>
    <xf numFmtId="0" fontId="15" fillId="0" borderId="0"/>
    <xf numFmtId="179" fontId="2" fillId="0" borderId="0" applyFont="0" applyFill="0" applyBorder="0" applyAlignment="0" applyProtection="0"/>
    <xf numFmtId="0" fontId="15" fillId="0" borderId="0"/>
    <xf numFmtId="0" fontId="15" fillId="0" borderId="0" applyProtection="0"/>
    <xf numFmtId="0" fontId="38" fillId="0" borderId="0"/>
    <xf numFmtId="0" fontId="38" fillId="0" borderId="0" applyProtection="0"/>
    <xf numFmtId="2" fontId="2" fillId="0" borderId="0" applyProtection="0">
      <alignment vertical="center"/>
    </xf>
    <xf numFmtId="0" fontId="35" fillId="0" borderId="0" applyProtection="0"/>
    <xf numFmtId="0" fontId="15" fillId="0" borderId="0" applyProtection="0"/>
    <xf numFmtId="0" fontId="18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20" fillId="12" borderId="4" applyNumberFormat="0" applyBorder="0" applyAlignment="0" applyProtection="0"/>
    <xf numFmtId="0" fontId="15" fillId="0" borderId="0" applyProtection="0"/>
    <xf numFmtId="0" fontId="38" fillId="0" borderId="0"/>
    <xf numFmtId="0" fontId="24" fillId="19" borderId="0" applyNumberFormat="0" applyBorder="0" applyAlignment="0" applyProtection="0">
      <alignment vertical="center"/>
    </xf>
    <xf numFmtId="0" fontId="38" fillId="0" borderId="0" applyProtection="0"/>
    <xf numFmtId="0" fontId="38" fillId="0" borderId="0"/>
    <xf numFmtId="0" fontId="38" fillId="0" borderId="0"/>
    <xf numFmtId="0" fontId="38" fillId="0" borderId="0" applyProtection="0"/>
    <xf numFmtId="0" fontId="24" fillId="19" borderId="0" applyNumberFormat="0" applyBorder="0" applyAlignment="0" applyProtection="0">
      <alignment vertical="center"/>
    </xf>
    <xf numFmtId="0" fontId="15" fillId="0" borderId="0"/>
    <xf numFmtId="0" fontId="20" fillId="12" borderId="0" applyProtection="0">
      <alignment vertical="center"/>
    </xf>
    <xf numFmtId="3" fontId="15" fillId="0" borderId="0" applyFont="0" applyFill="0" applyBorder="0" applyAlignment="0" applyProtection="0"/>
    <xf numFmtId="0" fontId="15" fillId="0" borderId="0" applyProtection="0"/>
    <xf numFmtId="177" fontId="2" fillId="0" borderId="0" applyFont="0" applyFill="0" applyBorder="0" applyAlignment="0" applyProtection="0"/>
    <xf numFmtId="0" fontId="13" fillId="0" borderId="19" applyNumberFormat="0" applyFill="0" applyAlignment="0" applyProtection="0">
      <alignment vertical="center"/>
    </xf>
    <xf numFmtId="0" fontId="38" fillId="0" borderId="0"/>
    <xf numFmtId="0" fontId="24" fillId="1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38" fillId="0" borderId="0" applyProtection="0"/>
    <xf numFmtId="0" fontId="38" fillId="0" borderId="0"/>
    <xf numFmtId="0" fontId="24" fillId="19" borderId="0" applyNumberFormat="0" applyBorder="0" applyAlignment="0" applyProtection="0">
      <alignment vertical="center"/>
    </xf>
    <xf numFmtId="0" fontId="50" fillId="0" borderId="0"/>
    <xf numFmtId="0" fontId="38" fillId="0" borderId="0" applyProtection="0"/>
    <xf numFmtId="0" fontId="51" fillId="0" borderId="0"/>
    <xf numFmtId="0" fontId="51" fillId="0" borderId="0" applyProtection="0"/>
    <xf numFmtId="0" fontId="15" fillId="0" borderId="0" applyProtection="0"/>
    <xf numFmtId="0" fontId="14" fillId="7" borderId="0" applyNumberFormat="0" applyBorder="0" applyAlignment="0" applyProtection="0">
      <alignment vertical="center"/>
    </xf>
    <xf numFmtId="0" fontId="15" fillId="0" borderId="0"/>
    <xf numFmtId="176" fontId="2" fillId="0" borderId="0" applyProtection="0">
      <alignment vertical="center"/>
    </xf>
    <xf numFmtId="0" fontId="38" fillId="0" borderId="0" applyProtection="0"/>
    <xf numFmtId="0" fontId="38" fillId="0" borderId="0"/>
    <xf numFmtId="0" fontId="24" fillId="19" borderId="0" applyNumberFormat="0" applyBorder="0" applyAlignment="0" applyProtection="0">
      <alignment vertical="center"/>
    </xf>
    <xf numFmtId="0" fontId="38" fillId="0" borderId="0" applyProtection="0"/>
    <xf numFmtId="0" fontId="18" fillId="30" borderId="0" applyNumberFormat="0" applyBorder="0" applyAlignment="0" applyProtection="0">
      <alignment vertical="center"/>
    </xf>
    <xf numFmtId="0" fontId="35" fillId="0" borderId="0"/>
    <xf numFmtId="0" fontId="10" fillId="1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42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5" fillId="0" borderId="0"/>
    <xf numFmtId="2" fontId="2" fillId="0" borderId="0" applyFont="0" applyFill="0" applyBorder="0" applyAlignment="0" applyProtection="0"/>
    <xf numFmtId="0" fontId="42" fillId="31" borderId="0" applyNumberFormat="0" applyBorder="0" applyAlignment="0" applyProtection="0">
      <alignment vertical="center"/>
    </xf>
    <xf numFmtId="0" fontId="35" fillId="0" borderId="0"/>
    <xf numFmtId="2" fontId="2" fillId="0" borderId="0" applyFont="0" applyFill="0" applyBorder="0" applyAlignment="0" applyProtection="0"/>
    <xf numFmtId="0" fontId="35" fillId="0" borderId="0"/>
    <xf numFmtId="0" fontId="24" fillId="19" borderId="0" applyNumberFormat="0" applyBorder="0" applyAlignment="0" applyProtection="0">
      <alignment vertical="center"/>
    </xf>
    <xf numFmtId="0" fontId="35" fillId="0" borderId="0"/>
    <xf numFmtId="0" fontId="2" fillId="0" borderId="22" applyNumberFormat="0" applyFont="0" applyAlignment="0"/>
    <xf numFmtId="2" fontId="15" fillId="0" borderId="0" applyFont="0" applyFill="0" applyBorder="0" applyAlignment="0" applyProtection="0"/>
    <xf numFmtId="0" fontId="35" fillId="0" borderId="0"/>
    <xf numFmtId="0" fontId="35" fillId="0" borderId="0"/>
    <xf numFmtId="0" fontId="54" fillId="0" borderId="0" applyNumberFormat="0" applyFill="0" applyBorder="0" applyAlignment="0" applyProtection="0"/>
    <xf numFmtId="3" fontId="2" fillId="0" borderId="0" applyFont="0" applyFill="0" applyBorder="0" applyAlignment="0" applyProtection="0"/>
    <xf numFmtId="0" fontId="35" fillId="0" borderId="0"/>
    <xf numFmtId="10" fontId="20" fillId="12" borderId="4" applyNumberFormat="0" applyBorder="0" applyAlignment="0" applyProtection="0"/>
    <xf numFmtId="0" fontId="15" fillId="0" borderId="0"/>
    <xf numFmtId="0" fontId="15" fillId="0" borderId="0" applyProtection="0"/>
    <xf numFmtId="0" fontId="15" fillId="0" borderId="0"/>
    <xf numFmtId="0" fontId="55" fillId="53" borderId="32" applyNumberForma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20" applyNumberFormat="0" applyFont="0" applyFill="0" applyAlignment="0" applyProtection="0"/>
    <xf numFmtId="0" fontId="15" fillId="0" borderId="0"/>
    <xf numFmtId="0" fontId="15" fillId="0" borderId="0" applyProtection="0"/>
    <xf numFmtId="0" fontId="15" fillId="0" borderId="0" applyProtection="0"/>
    <xf numFmtId="0" fontId="12" fillId="6" borderId="18" applyNumberFormat="0" applyAlignment="0" applyProtection="0">
      <alignment vertical="center"/>
    </xf>
    <xf numFmtId="0" fontId="15" fillId="0" borderId="0"/>
    <xf numFmtId="0" fontId="11" fillId="0" borderId="17" applyNumberFormat="0" applyFill="0" applyAlignment="0" applyProtection="0">
      <alignment vertical="center"/>
    </xf>
    <xf numFmtId="0" fontId="15" fillId="0" borderId="0" applyProtection="0"/>
    <xf numFmtId="0" fontId="14" fillId="7" borderId="0" applyNumberFormat="0" applyBorder="0" applyAlignment="0" applyProtection="0">
      <alignment vertical="center"/>
    </xf>
    <xf numFmtId="0" fontId="15" fillId="0" borderId="0"/>
    <xf numFmtId="0" fontId="15" fillId="0" borderId="0" applyProtection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39" fillId="0" borderId="0" applyNumberForma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39" fillId="0" borderId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" fillId="0" borderId="22" applyNumberFormat="0" applyFont="0" applyAlignment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2" fillId="0" borderId="20" applyNumberFormat="0" applyFont="0" applyFill="0" applyAlignment="0" applyProtection="0"/>
    <xf numFmtId="0" fontId="10" fillId="11" borderId="0" applyNumberFormat="0" applyBorder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5" fillId="53" borderId="32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6" borderId="18" applyNumberFormat="0" applyAlignment="0" applyProtection="0">
      <alignment vertical="center"/>
    </xf>
    <xf numFmtId="0" fontId="26" fillId="8" borderId="18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/>
    <xf numFmtId="0" fontId="18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9" borderId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9" borderId="0" applyProtection="0">
      <alignment vertical="center"/>
    </xf>
    <xf numFmtId="0" fontId="20" fillId="12" borderId="4" applyNumberFormat="0" applyBorder="0" applyAlignment="0" applyProtection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0" applyFont="0" applyFill="0" applyBorder="0" applyAlignment="0" applyProtection="0"/>
    <xf numFmtId="0" fontId="18" fillId="38" borderId="0" applyNumberFormat="0" applyBorder="0" applyAlignment="0" applyProtection="0">
      <alignment vertical="center"/>
    </xf>
    <xf numFmtId="0" fontId="22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  <xf numFmtId="0" fontId="57" fillId="0" borderId="0" applyNumberFormat="0" applyFill="0" applyBorder="0" applyAlignment="0" applyProtection="0"/>
    <xf numFmtId="177" fontId="15" fillId="0" borderId="0" applyFont="0" applyFill="0" applyBorder="0" applyAlignment="0" applyProtection="0"/>
    <xf numFmtId="0" fontId="2" fillId="12" borderId="28" applyNumberFormat="0" applyFont="0" applyAlignment="0" applyProtection="0">
      <alignment vertical="center"/>
    </xf>
    <xf numFmtId="0" fontId="2" fillId="0" borderId="20" applyNumberFormat="0" applyFont="0" applyFill="0" applyAlignment="0" applyProtection="0"/>
    <xf numFmtId="177" fontId="2" fillId="0" borderId="0" applyProtection="0">
      <alignment vertical="center"/>
    </xf>
    <xf numFmtId="177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3" fontId="2" fillId="0" borderId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" fillId="0" borderId="20" applyNumberFormat="0" applyFont="0" applyFill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0" fontId="14" fillId="7" borderId="0" applyProtection="0">
      <alignment vertical="center"/>
    </xf>
    <xf numFmtId="178" fontId="2" fillId="0" borderId="0" applyFont="0" applyFill="0" applyBorder="0" applyAlignment="0" applyProtection="0"/>
    <xf numFmtId="178" fontId="2" fillId="0" borderId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8" borderId="21" applyNumberFormat="0" applyAlignment="0" applyProtection="0">
      <alignment vertical="center"/>
    </xf>
    <xf numFmtId="176" fontId="2" fillId="0" borderId="0" applyProtection="0">
      <alignment vertical="center"/>
    </xf>
    <xf numFmtId="0" fontId="15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" fillId="0" borderId="0" applyFont="0" applyFill="0" applyBorder="0" applyAlignment="0" applyProtection="0"/>
    <xf numFmtId="0" fontId="14" fillId="7" borderId="0" applyNumberFormat="0" applyBorder="0" applyAlignment="0" applyProtection="0">
      <alignment vertical="center"/>
    </xf>
    <xf numFmtId="0" fontId="2" fillId="0" borderId="0" applyFont="0" applyFill="0" applyBorder="0" applyAlignment="0" applyProtection="0"/>
    <xf numFmtId="0" fontId="14" fillId="7" borderId="0" applyProtection="0">
      <alignment vertical="center"/>
    </xf>
    <xf numFmtId="0" fontId="2" fillId="0" borderId="0" applyFont="0" applyFill="0" applyBorder="0" applyAlignment="0" applyProtection="0"/>
    <xf numFmtId="0" fontId="14" fillId="7" borderId="0" applyProtection="0">
      <alignment vertical="center"/>
    </xf>
    <xf numFmtId="0" fontId="2" fillId="0" borderId="0" applyProtection="0">
      <alignment vertical="center"/>
    </xf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11" fillId="0" borderId="17" applyNumberFormat="0" applyFill="0" applyAlignment="0" applyProtection="0">
      <alignment vertical="center"/>
    </xf>
    <xf numFmtId="10" fontId="15" fillId="0" borderId="0" applyFont="0" applyFill="0" applyBorder="0" applyAlignment="0" applyProtection="0"/>
    <xf numFmtId="38" fontId="20" fillId="8" borderId="0" applyNumberFormat="0" applyBorder="0" applyAlignment="0" applyProtection="0"/>
    <xf numFmtId="0" fontId="11" fillId="0" borderId="1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14" fillId="7" borderId="0" applyProtection="0">
      <alignment vertical="center"/>
    </xf>
    <xf numFmtId="38" fontId="20" fillId="8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54" fillId="0" borderId="0" applyProtection="0">
      <alignment vertical="center"/>
    </xf>
    <xf numFmtId="10" fontId="20" fillId="12" borderId="4" applyNumberFormat="0" applyBorder="0" applyAlignment="0" applyProtection="0"/>
    <xf numFmtId="0" fontId="24" fillId="19" borderId="0" applyProtection="0">
      <alignment vertical="center"/>
    </xf>
    <xf numFmtId="0" fontId="20" fillId="12" borderId="4" applyNumberFormat="0" applyBorder="0" applyAlignment="0" applyProtection="0"/>
    <xf numFmtId="0" fontId="20" fillId="12" borderId="4" applyNumberFormat="0" applyBorder="0" applyAlignment="0" applyProtection="0"/>
    <xf numFmtId="0" fontId="20" fillId="12" borderId="4" applyNumberFormat="0" applyBorder="0" applyAlignment="0" applyProtection="0"/>
    <xf numFmtId="0" fontId="20" fillId="12" borderId="4" applyNumberFormat="0" applyBorder="0" applyAlignment="0" applyProtection="0"/>
    <xf numFmtId="0" fontId="20" fillId="12" borderId="4" applyNumberFormat="0" applyBorder="0" applyAlignment="0" applyProtection="0"/>
    <xf numFmtId="0" fontId="20" fillId="12" borderId="4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0" fillId="12" borderId="4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0" fillId="12" borderId="4" applyNumberFormat="0" applyBorder="0" applyAlignment="0" applyProtection="0"/>
    <xf numFmtId="0" fontId="20" fillId="12" borderId="4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10" fontId="20" fillId="12" borderId="4" applyNumberFormat="0" applyBorder="0" applyAlignment="0" applyProtection="0"/>
    <xf numFmtId="0" fontId="2" fillId="12" borderId="28" applyNumberFormat="0" applyFont="0" applyAlignment="0" applyProtection="0">
      <alignment vertical="center"/>
    </xf>
    <xf numFmtId="0" fontId="19" fillId="0" borderId="22" applyNumberFormat="0" applyFont="0" applyAlignment="0"/>
    <xf numFmtId="0" fontId="24" fillId="19" borderId="0" applyNumberFormat="0" applyBorder="0" applyAlignment="0" applyProtection="0">
      <alignment vertical="center"/>
    </xf>
    <xf numFmtId="0" fontId="2" fillId="0" borderId="22" applyNumberFormat="0" applyFont="0" applyAlignment="0"/>
    <xf numFmtId="0" fontId="24" fillId="19" borderId="0" applyNumberFormat="0" applyBorder="0" applyAlignment="0" applyProtection="0">
      <alignment vertical="center"/>
    </xf>
    <xf numFmtId="0" fontId="2" fillId="0" borderId="22" applyNumberFormat="0" applyFont="0" applyAlignment="0"/>
    <xf numFmtId="0" fontId="24" fillId="19" borderId="0" applyNumberFormat="0" applyBorder="0" applyAlignment="0" applyProtection="0">
      <alignment vertical="center"/>
    </xf>
    <xf numFmtId="0" fontId="2" fillId="0" borderId="22" applyNumberFormat="0" applyFont="0" applyAlignment="0"/>
    <xf numFmtId="0" fontId="14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0" borderId="22" applyNumberFormat="0" applyFont="0" applyAlignment="0"/>
    <xf numFmtId="0" fontId="2" fillId="0" borderId="22" applyNumberFormat="0" applyFont="0" applyAlignment="0"/>
    <xf numFmtId="0" fontId="2" fillId="0" borderId="22" applyNumberFormat="0" applyFont="0" applyAlignment="0"/>
    <xf numFmtId="0" fontId="12" fillId="6" borderId="18" applyNumberFormat="0" applyAlignment="0" applyProtection="0">
      <alignment vertical="center"/>
    </xf>
    <xf numFmtId="0" fontId="2" fillId="0" borderId="22" applyNumberFormat="0" applyFont="0" applyAlignment="0"/>
    <xf numFmtId="0" fontId="19" fillId="0" borderId="22" applyNumberFormat="0" applyFont="0" applyAlignment="0"/>
    <xf numFmtId="0" fontId="2" fillId="0" borderId="22" applyProtection="0">
      <alignment vertical="center"/>
    </xf>
    <xf numFmtId="0" fontId="2" fillId="0" borderId="22" applyProtection="0">
      <alignment vertical="center"/>
    </xf>
    <xf numFmtId="0" fontId="19" fillId="0" borderId="22" applyNumberFormat="0" applyFont="0" applyAlignment="0"/>
    <xf numFmtId="0" fontId="2" fillId="0" borderId="22" applyNumberFormat="0" applyFont="0" applyAlignment="0"/>
    <xf numFmtId="180" fontId="58" fillId="0" borderId="0"/>
    <xf numFmtId="180" fontId="58" fillId="0" borderId="0" applyProtection="0"/>
    <xf numFmtId="0" fontId="15" fillId="0" borderId="0"/>
    <xf numFmtId="0" fontId="48" fillId="0" borderId="0" applyNumberFormat="0" applyFill="0" applyBorder="0" applyAlignment="0" applyProtection="0">
      <alignment vertical="center"/>
    </xf>
    <xf numFmtId="176" fontId="15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1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Protection="0">
      <alignment vertical="center"/>
    </xf>
    <xf numFmtId="9" fontId="59" fillId="0" borderId="33" applyFont="0" applyFill="0" applyAlignment="0" applyProtection="0"/>
    <xf numFmtId="0" fontId="2" fillId="0" borderId="20" applyNumberFormat="0" applyFont="0" applyFill="0" applyAlignment="0" applyProtection="0"/>
    <xf numFmtId="0" fontId="2" fillId="0" borderId="20" applyNumberFormat="0" applyFont="0" applyFill="0" applyAlignment="0" applyProtection="0"/>
    <xf numFmtId="0" fontId="24" fillId="19" borderId="0" applyNumberFormat="0" applyBorder="0" applyAlignment="0" applyProtection="0">
      <alignment vertical="center"/>
    </xf>
    <xf numFmtId="0" fontId="2" fillId="0" borderId="20" applyNumberFormat="0" applyFont="0" applyFill="0" applyAlignment="0" applyProtection="0"/>
    <xf numFmtId="0" fontId="2" fillId="0" borderId="20" applyNumberFormat="0" applyFont="0" applyFill="0" applyAlignment="0" applyProtection="0"/>
    <xf numFmtId="0" fontId="2" fillId="0" borderId="20" applyNumberFormat="0" applyFont="0" applyFill="0" applyAlignment="0" applyProtection="0"/>
    <xf numFmtId="0" fontId="49" fillId="0" borderId="31" applyNumberFormat="0" applyFill="0" applyAlignment="0" applyProtection="0">
      <alignment vertical="center"/>
    </xf>
    <xf numFmtId="0" fontId="2" fillId="0" borderId="20" applyNumberFormat="0" applyFont="0" applyFill="0" applyAlignment="0" applyProtection="0"/>
    <xf numFmtId="0" fontId="2" fillId="0" borderId="20" applyProtection="0">
      <alignment vertical="center"/>
    </xf>
    <xf numFmtId="0" fontId="2" fillId="0" borderId="20" applyNumberFormat="0" applyFont="0" applyFill="0" applyAlignment="0" applyProtection="0"/>
    <xf numFmtId="0" fontId="14" fillId="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Protection="0">
      <alignment vertical="center"/>
    </xf>
    <xf numFmtId="0" fontId="2" fillId="12" borderId="28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12" borderId="28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" fillId="0" borderId="0"/>
    <xf numFmtId="0" fontId="12" fillId="6" borderId="18" applyNumberFormat="0" applyAlignment="0" applyProtection="0">
      <alignment vertical="center"/>
    </xf>
    <xf numFmtId="0" fontId="2" fillId="0" borderId="0"/>
    <xf numFmtId="0" fontId="12" fillId="6" borderId="18" applyNumberFormat="0" applyAlignment="0" applyProtection="0">
      <alignment vertical="center"/>
    </xf>
    <xf numFmtId="0" fontId="2" fillId="0" borderId="0" applyProtection="0"/>
    <xf numFmtId="0" fontId="2" fillId="0" borderId="0" applyProtection="0">
      <alignment vertical="center"/>
    </xf>
    <xf numFmtId="0" fontId="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5" fillId="53" borderId="3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26" fillId="8" borderId="18" applyNumberFormat="0" applyAlignment="0" applyProtection="0">
      <alignment vertical="center"/>
    </xf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15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2" fillId="6" borderId="18" applyNumberFormat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6" borderId="18" applyNumberFormat="0" applyAlignment="0" applyProtection="0">
      <alignment vertical="center"/>
    </xf>
    <xf numFmtId="0" fontId="15" fillId="0" borderId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" fillId="12" borderId="28" applyNumberFormat="0" applyFont="0" applyAlignment="0" applyProtection="0">
      <alignment vertical="center"/>
    </xf>
    <xf numFmtId="0" fontId="2" fillId="12" borderId="28" applyNumberFormat="0" applyFont="0" applyAlignment="0" applyProtection="0">
      <alignment vertical="center"/>
    </xf>
    <xf numFmtId="0" fontId="2" fillId="12" borderId="28" applyNumberFormat="0" applyFont="0" applyAlignment="0" applyProtection="0">
      <alignment vertical="center"/>
    </xf>
    <xf numFmtId="181" fontId="2" fillId="0" borderId="0" applyFont="0" applyFill="0" applyBorder="0" applyAlignment="0" applyProtection="0"/>
    <xf numFmtId="182" fontId="61" fillId="0" borderId="0" applyFont="0" applyFill="0" applyBorder="0" applyAlignment="0" applyProtection="0"/>
    <xf numFmtId="183" fontId="61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4" xfId="273" applyFont="1" applyFill="1" applyBorder="1" applyAlignment="1">
      <alignment horizontal="left" vertical="center" wrapText="1"/>
    </xf>
    <xf numFmtId="0" fontId="3" fillId="0" borderId="4" xfId="273" applyFont="1" applyBorder="1" applyAlignment="1">
      <alignment horizontal="center" vertical="center" wrapText="1"/>
    </xf>
    <xf numFmtId="184" fontId="3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3" fillId="0" borderId="6" xfId="273" applyFont="1" applyFill="1" applyBorder="1" applyAlignment="1">
      <alignment horizontal="left" vertical="center" wrapText="1"/>
    </xf>
    <xf numFmtId="0" fontId="3" fillId="0" borderId="6" xfId="273" applyFont="1" applyBorder="1" applyAlignment="1">
      <alignment horizontal="center" vertical="center" wrapText="1"/>
    </xf>
    <xf numFmtId="184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84" fontId="3" fillId="0" borderId="11" xfId="0" applyNumberFormat="1" applyFont="1" applyFill="1" applyBorder="1" applyAlignment="1">
      <alignment horizontal="center" vertical="center" wrapText="1"/>
    </xf>
    <xf numFmtId="184" fontId="3" fillId="0" borderId="1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84" fontId="3" fillId="0" borderId="9" xfId="0" applyNumberFormat="1" applyFont="1" applyFill="1" applyBorder="1" applyAlignment="1">
      <alignment horizontal="center" vertical="center" wrapText="1"/>
    </xf>
    <xf numFmtId="185" fontId="3" fillId="0" borderId="4" xfId="444" applyNumberFormat="1" applyFont="1" applyFill="1" applyBorder="1" applyAlignment="1">
      <alignment horizontal="center" vertical="center"/>
    </xf>
    <xf numFmtId="185" fontId="3" fillId="0" borderId="4" xfId="444" applyNumberFormat="1" applyFont="1" applyBorder="1" applyAlignment="1">
      <alignment horizontal="center" vertical="center"/>
    </xf>
    <xf numFmtId="184" fontId="0" fillId="0" borderId="0" xfId="0" applyNumberFormat="1" applyFont="1" applyBorder="1">
      <alignment vertical="center"/>
    </xf>
    <xf numFmtId="184" fontId="0" fillId="0" borderId="0" xfId="0" applyNumberFormat="1" applyFont="1">
      <alignment vertical="center"/>
    </xf>
    <xf numFmtId="184" fontId="3" fillId="0" borderId="13" xfId="0" applyNumberFormat="1" applyFont="1" applyFill="1" applyBorder="1" applyAlignment="1">
      <alignment horizontal="center" vertical="center" wrapText="1"/>
    </xf>
    <xf numFmtId="185" fontId="3" fillId="0" borderId="6" xfId="444" applyNumberFormat="1" applyFont="1" applyFill="1" applyBorder="1" applyAlignment="1">
      <alignment horizontal="center" vertical="center"/>
    </xf>
    <xf numFmtId="185" fontId="3" fillId="0" borderId="6" xfId="444" applyNumberFormat="1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</cellXfs>
  <cellStyles count="516">
    <cellStyle name="常规" xfId="0" builtinId="0"/>
    <cellStyle name="货币[0]" xfId="1" builtinId="7"/>
    <cellStyle name="输出 3" xfId="2"/>
    <cellStyle name="20% - 强调文字颜色 3" xfId="3" builtinId="38"/>
    <cellStyle name="输入" xfId="4" builtinId="20"/>
    <cellStyle name="Input [yellow] 5 3" xfId="5"/>
    <cellStyle name="货币" xfId="6" builtinId="4"/>
    <cellStyle name="Grey 3 2" xfId="7"/>
    <cellStyle name="Comma0 3" xfId="8"/>
    <cellStyle name="Hyperlink" xfId="9"/>
    <cellStyle name="千位分隔[0]" xfId="10" builtinId="6"/>
    <cellStyle name="计算 2" xfId="11"/>
    <cellStyle name="40% - 强调文字颜色 3" xfId="12" builtinId="39"/>
    <cellStyle name="差_MCW 2" xfId="13"/>
    <cellStyle name="差" xfId="14" builtinId="27"/>
    <cellStyle name="千位分隔" xfId="15" builtinId="3"/>
    <cellStyle name="60% - 强调文字颜色 3" xfId="16" builtinId="40"/>
    <cellStyle name="Input [yellow] 4" xfId="17"/>
    <cellStyle name="_MHZ MCZ" xfId="18"/>
    <cellStyle name="超链接" xfId="19" builtinId="8"/>
    <cellStyle name="Com_x000e_ 2" xfId="20"/>
    <cellStyle name="汇总 2" xfId="21"/>
    <cellStyle name="_MAC-SAP价格" xfId="22"/>
    <cellStyle name="好_汇总表_评标表" xfId="23"/>
    <cellStyle name="百分比" xfId="24" builtinId="5"/>
    <cellStyle name="差_Book1 2" xfId="25"/>
    <cellStyle name="已访问的超链接" xfId="26" builtinId="9"/>
    <cellStyle name="Com_x000e_ 2 2" xfId="27"/>
    <cellStyle name="汇总 2 2" xfId="28"/>
    <cellStyle name="标题 4 3" xfId="29"/>
    <cellStyle name="_MAC-SAP价格 2" xfId="30"/>
    <cellStyle name="注释" xfId="31" builtinId="10"/>
    <cellStyle name="60% - 强调文字颜色 2 3" xfId="32"/>
    <cellStyle name="60% - 强调文字颜色 2" xfId="33" builtinId="36"/>
    <cellStyle name="标题 4" xfId="34" builtinId="19"/>
    <cellStyle name="好_Book1 3" xfId="35"/>
    <cellStyle name="警告文本" xfId="36" builtinId="11"/>
    <cellStyle name="_ET_STYLE_NoName_00_" xfId="37"/>
    <cellStyle name="AÞ¸¶_INQUIRY ¿?¾÷AßAø " xfId="38"/>
    <cellStyle name="60% - 强调文字颜色 2 2 2" xfId="39"/>
    <cellStyle name="标题" xfId="40" builtinId="15"/>
    <cellStyle name="Fixed 3" xfId="41"/>
    <cellStyle name="_副本风机盘管价格 5" xfId="42"/>
    <cellStyle name="_Book1_1" xfId="43"/>
    <cellStyle name="解释性文本" xfId="44" builtinId="53"/>
    <cellStyle name="标题 1" xfId="45" builtinId="16"/>
    <cellStyle name="好_汇总表_评标表 4" xfId="46"/>
    <cellStyle name="标题 2" xfId="47" builtinId="17"/>
    <cellStyle name="好_汇总表_评标表 5" xfId="48"/>
    <cellStyle name="60% - 强调文字颜色 1" xfId="49" builtinId="32"/>
    <cellStyle name="标题 3" xfId="50" builtinId="18"/>
    <cellStyle name="输入 2 3" xfId="51"/>
    <cellStyle name="_AIR SIDE C1区域" xfId="52"/>
    <cellStyle name="60% - 强调文字颜色 4" xfId="53" builtinId="44"/>
    <cellStyle name="输出" xfId="54" builtinId="21"/>
    <cellStyle name="差_MCW" xfId="55"/>
    <cellStyle name="??_kc-elec system check list" xfId="56"/>
    <cellStyle name="_2009下半年总表 2" xfId="57"/>
    <cellStyle name="计算" xfId="58" builtinId="22"/>
    <cellStyle name="计算 3 2" xfId="59"/>
    <cellStyle name="40% - 强调文字颜色 4 2" xfId="60"/>
    <cellStyle name="检查单元格" xfId="61" builtinId="23"/>
    <cellStyle name="好_庭凯评标表（新） 3" xfId="62"/>
    <cellStyle name="20% - 强调文字颜色 6" xfId="63" builtinId="50"/>
    <cellStyle name="强调文字颜色 2" xfId="64" builtinId="33"/>
    <cellStyle name="注释 2 3" xfId="65"/>
    <cellStyle name="链接单元格" xfId="66" builtinId="24"/>
    <cellStyle name="汇总" xfId="67" builtinId="25"/>
    <cellStyle name="Com_x000e_" xfId="68"/>
    <cellStyle name="백분율_HOBONG" xfId="69"/>
    <cellStyle name="好" xfId="70" builtinId="26"/>
    <cellStyle name="输出 3 3" xfId="71"/>
    <cellStyle name="20% - 强调文字颜色 3 3" xfId="72"/>
    <cellStyle name="适中" xfId="73" builtinId="28"/>
    <cellStyle name="好_庭凯评标表（新） 2" xfId="74"/>
    <cellStyle name="20% - 强调文字颜色 5" xfId="75" builtinId="46"/>
    <cellStyle name="强调文字颜色 1" xfId="76" builtinId="29"/>
    <cellStyle name="差_2 监理项目用表模板 5" xfId="77"/>
    <cellStyle name="链接单元格 3" xfId="78"/>
    <cellStyle name="뷭?_BOOKSHIP" xfId="79"/>
    <cellStyle name="Total 6" xfId="80"/>
    <cellStyle name="20% - 强调文字颜色 1" xfId="81" builtinId="30"/>
    <cellStyle name="差_汇总表 5" xfId="82"/>
    <cellStyle name="汇总 3 3" xfId="83"/>
    <cellStyle name="40% - 强调文字颜色 1" xfId="84" builtinId="31"/>
    <cellStyle name="40% - 强调文字颜色 5 3" xfId="85"/>
    <cellStyle name="_副本风机盘管价格 2 3" xfId="86"/>
    <cellStyle name="_AIR SIDE C1区域 2" xfId="87"/>
    <cellStyle name="输出 2" xfId="88"/>
    <cellStyle name="Total 7" xfId="89"/>
    <cellStyle name="20% - 强调文字颜色 2" xfId="90" builtinId="34"/>
    <cellStyle name="40% - 强调文字颜色 2" xfId="91" builtinId="35"/>
    <cellStyle name="强调文字颜色 3" xfId="92" builtinId="37"/>
    <cellStyle name="强调文字颜色 4" xfId="93" builtinId="41"/>
    <cellStyle name="20% - 强调文字颜色 4" xfId="94" builtinId="42"/>
    <cellStyle name="计算 3" xfId="95"/>
    <cellStyle name="40% - 强调文字颜色 4" xfId="96" builtinId="43"/>
    <cellStyle name="强调文字颜色 5" xfId="97" builtinId="45"/>
    <cellStyle name="_副本风机盘管价格 2" xfId="98"/>
    <cellStyle name="40% - 强调文字颜色 5" xfId="99" builtinId="47"/>
    <cellStyle name="60% - 强调文字颜色 5" xfId="100" builtinId="48"/>
    <cellStyle name="强调文字颜色 6" xfId="101" builtinId="49"/>
    <cellStyle name="适中 2" xfId="102"/>
    <cellStyle name="_副本风机盘管价格 3" xfId="103"/>
    <cellStyle name="40% - 强调文字颜色 6" xfId="104" builtinId="51"/>
    <cellStyle name="60% - 强调文字颜色 6" xfId="105" builtinId="52"/>
    <cellStyle name="_x0004_" xfId="106"/>
    <cellStyle name="_2009下半年总表" xfId="107"/>
    <cellStyle name="콤마_1202" xfId="108"/>
    <cellStyle name="_AP产品 C4区域" xfId="109"/>
    <cellStyle name="_AP产品 C4区域 2" xfId="110"/>
    <cellStyle name="_Book1" xfId="111"/>
    <cellStyle name="_Book1 2" xfId="112"/>
    <cellStyle name="Fixed 3 2" xfId="113"/>
    <cellStyle name="_副本风机盘管价格 5 2" xfId="114"/>
    <cellStyle name="_Book1_1 2" xfId="115"/>
    <cellStyle name="强调文字颜色 4 3" xfId="116"/>
    <cellStyle name="差_评标表 2 2" xfId="117"/>
    <cellStyle name="_MHS ALL" xfId="118"/>
    <cellStyle name="_MHS ALL 2" xfId="119"/>
    <cellStyle name="Input [yellow] 4 2" xfId="120"/>
    <cellStyle name="_MHZ MCZ 2" xfId="121"/>
    <cellStyle name="_PA" xfId="122"/>
    <cellStyle name="差_MCW_10年AIRSIDE出厂价格分析 4" xfId="123"/>
    <cellStyle name="_PA 2" xfId="124"/>
    <cellStyle name="_PAU" xfId="125"/>
    <cellStyle name="_风冷冷热水及热泵热水器 C2区域" xfId="126"/>
    <cellStyle name="_PAU 2" xfId="127"/>
    <cellStyle name="差_MCW_10年PAU出厂价格分析 2 2" xfId="128"/>
    <cellStyle name="_SAP价格文件-大金2009" xfId="129"/>
    <cellStyle name="Input [yellow] 5 2" xfId="130"/>
    <cellStyle name="Comma0 4" xfId="131"/>
    <cellStyle name="_SAP价格文件-大金2009 2" xfId="132"/>
    <cellStyle name="Com_x000e_ 3" xfId="133"/>
    <cellStyle name="汇总 3" xfId="134"/>
    <cellStyle name="_UP C1区域" xfId="135"/>
    <cellStyle name="差_汇总表 4" xfId="136"/>
    <cellStyle name="汇总 3 2" xfId="137"/>
    <cellStyle name="_UP C1区域 2" xfId="138"/>
    <cellStyle name="_UP C4区域" xfId="139"/>
    <cellStyle name="差_Xl0000001" xfId="140"/>
    <cellStyle name="표준_(정보부문)월별인원계획" xfId="141"/>
    <cellStyle name="_UP C4区域 2" xfId="142"/>
    <cellStyle name="_WSHP WGZ MWCP MDS-W价格" xfId="143"/>
    <cellStyle name="_WSHP WGZ MWCP MDS-W价格 2" xfId="144"/>
    <cellStyle name="_x005f_x0004_" xfId="145"/>
    <cellStyle name="好_MCW_10年PAU出厂价格分析 2" xfId="146"/>
    <cellStyle name="_数码涡旋MDS-C4区域" xfId="147"/>
    <cellStyle name="_x005f_x0011_omma_ᅢ" xfId="148"/>
    <cellStyle name="_风冷冷热水及热泵热水器 C2区域 2" xfId="149"/>
    <cellStyle name="_风冷冷热水及热泵热水器 C4区域" xfId="150"/>
    <cellStyle name="差_MCW_10年AIRSIDE出厂价格分析 3" xfId="151"/>
    <cellStyle name="_风冷冷热水及热泵热水器 C4区域 2" xfId="152"/>
    <cellStyle name="60% - 强调文字颜色 5 2 2" xfId="153"/>
    <cellStyle name="_副本风机盘管价格" xfId="154"/>
    <cellStyle name="40% - 强调文字颜色 5 2" xfId="155"/>
    <cellStyle name="_副本风机盘管价格 2 2" xfId="156"/>
    <cellStyle name="_副本风机盘管价格 2 4" xfId="157"/>
    <cellStyle name="适中 2 2" xfId="158"/>
    <cellStyle name="好_MCW" xfId="159"/>
    <cellStyle name="40% - 强调文字颜色 6 2" xfId="160"/>
    <cellStyle name="_副本风机盘管价格 3 2" xfId="161"/>
    <cellStyle name="Fixed 2" xfId="162"/>
    <cellStyle name="适中 3" xfId="163"/>
    <cellStyle name="_副本风机盘管价格 4" xfId="164"/>
    <cellStyle name="Fixed 2 2" xfId="165"/>
    <cellStyle name="_副本风机盘管价格 4 2" xfId="166"/>
    <cellStyle name="差_3 设计项目用表模板 2 2" xfId="167"/>
    <cellStyle name="_副本风机盘管价格 5 3" xfId="168"/>
    <cellStyle name="line 2 2 2" xfId="169"/>
    <cellStyle name="Fixed 4" xfId="170"/>
    <cellStyle name="_副本风机盘管价格 6" xfId="171"/>
    <cellStyle name="_副本风机盘管价格 6 2" xfId="172"/>
    <cellStyle name="Heading 1" xfId="173"/>
    <cellStyle name="Comma0 2 2" xfId="174"/>
    <cellStyle name="_副本风机盘管价格 7" xfId="175"/>
    <cellStyle name="Input [yellow] 7 2" xfId="176"/>
    <cellStyle name="_副本价格文件EXCEL版面" xfId="177"/>
    <cellStyle name="_副本价格文件EXCEL版面 2" xfId="178"/>
    <cellStyle name="_价格文件EXCEL版面" xfId="179"/>
    <cellStyle name="检查单元格 3" xfId="180"/>
    <cellStyle name="_价格文件EXCEL版面 2" xfId="181"/>
    <cellStyle name="_商用机价格2009-发布邮件" xfId="182"/>
    <cellStyle name="_商用机价格2009-发布邮件 2" xfId="183"/>
    <cellStyle name="Total" xfId="184"/>
    <cellStyle name="_数码涡旋MDS-C1区域" xfId="185"/>
    <cellStyle name="_数码涡旋MDS-C1区域 2" xfId="186"/>
    <cellStyle name="_数码涡旋MDS-C4区域 2" xfId="187"/>
    <cellStyle name="输入 3" xfId="188"/>
    <cellStyle name="_新产品价格C1" xfId="189"/>
    <cellStyle name="标题 2 3" xfId="190"/>
    <cellStyle name="_新产品价格C1 2" xfId="191"/>
    <cellStyle name="好_Book1 2" xfId="192"/>
    <cellStyle name="_总表" xfId="193"/>
    <cellStyle name="_总表 2" xfId="194"/>
    <cellStyle name="20% - 强调文字颜色 1 2" xfId="195"/>
    <cellStyle name="20% - 强调文字颜色 1 2 2" xfId="196"/>
    <cellStyle name="20% - 强调文字颜色 1 3" xfId="197"/>
    <cellStyle name="输出 2 2" xfId="198"/>
    <cellStyle name="20% - 强调文字颜色 2 2" xfId="199"/>
    <cellStyle name="输出 2 2 2" xfId="200"/>
    <cellStyle name="20% - 强调文字颜色 2 2 2" xfId="201"/>
    <cellStyle name="输出 2 3" xfId="202"/>
    <cellStyle name="20% - 强调文字颜色 2 3" xfId="203"/>
    <cellStyle name="输出 3 2" xfId="204"/>
    <cellStyle name="Heading 2" xfId="205"/>
    <cellStyle name="20% - 强调文字颜色 3 2" xfId="206"/>
    <cellStyle name="Heading 2 2" xfId="207"/>
    <cellStyle name="20% - 强调文字颜色 3 2 2" xfId="208"/>
    <cellStyle name="常规 3" xfId="209"/>
    <cellStyle name="20% - 强调文字颜色 4 2" xfId="210"/>
    <cellStyle name="常规 3 2" xfId="211"/>
    <cellStyle name="20% - 强调文字颜色 4 2 2" xfId="212"/>
    <cellStyle name="常规 4" xfId="213"/>
    <cellStyle name="20% - 强调文字颜色 4 3" xfId="214"/>
    <cellStyle name="20% - 强调文字颜色 5 2" xfId="215"/>
    <cellStyle name="20% - 强调文字颜色 5 2 2" xfId="216"/>
    <cellStyle name="20% - 强调文字颜色 5 3" xfId="217"/>
    <cellStyle name="20% - 强调文字颜色 6 2" xfId="218"/>
    <cellStyle name="差_MCW_施工评审结果" xfId="219"/>
    <cellStyle name="AeE­_INQUIRY ¿μ¾÷AßAø " xfId="220"/>
    <cellStyle name="20% - 强调文字颜色 6 2 2" xfId="221"/>
    <cellStyle name="20% - 强调文字颜色 6 3" xfId="222"/>
    <cellStyle name="line 6" xfId="223"/>
    <cellStyle name="40% - 强调文字颜色 1 2" xfId="224"/>
    <cellStyle name="40% - 强调文字颜色 1 2 2" xfId="225"/>
    <cellStyle name="40% - 强调文字颜色 1 3" xfId="226"/>
    <cellStyle name="40% - 强调文字颜色 2 2" xfId="227"/>
    <cellStyle name="好_汇总表 3" xfId="228"/>
    <cellStyle name="40% - 强调文字颜色 2 2 2" xfId="229"/>
    <cellStyle name="40% - 强调文字颜色 2 3" xfId="230"/>
    <cellStyle name="计算 2 2" xfId="231"/>
    <cellStyle name="40% - 强调文字颜色 3 2" xfId="232"/>
    <cellStyle name="计算 2 2 2" xfId="233"/>
    <cellStyle name="Total 2 4" xfId="234"/>
    <cellStyle name="40% - 强调文字颜色 3 2 2" xfId="235"/>
    <cellStyle name="计算 2 3" xfId="236"/>
    <cellStyle name="40% - 强调文字颜色 3 3" xfId="237"/>
    <cellStyle name="检查单元格 2" xfId="238"/>
    <cellStyle name="汇总 2 3" xfId="239"/>
    <cellStyle name="40% - 强调文字颜色 4 2 2" xfId="240"/>
    <cellStyle name="输入 2 2 2" xfId="241"/>
    <cellStyle name="计算 3 3" xfId="242"/>
    <cellStyle name="40% - 强调文字颜色 4 3" xfId="243"/>
    <cellStyle name="普通_AGE" xfId="244"/>
    <cellStyle name="60% - 强调文字颜色 4 3" xfId="245"/>
    <cellStyle name="40% - 强调文字颜色 5 2 2" xfId="246"/>
    <cellStyle name="好_MCW 2" xfId="247"/>
    <cellStyle name="差_评标表 5" xfId="248"/>
    <cellStyle name="40% - 强调文字颜色 6 2 2" xfId="249"/>
    <cellStyle name="强调文字颜色 3 2 2" xfId="250"/>
    <cellStyle name="40% - 强调文字颜色 6 3" xfId="251"/>
    <cellStyle name="60% - 强调文字颜色 1 2" xfId="252"/>
    <cellStyle name="60% - 强调文字颜色 1 2 2" xfId="253"/>
    <cellStyle name="60% - 强调文字颜色 1 3" xfId="254"/>
    <cellStyle name="60% - 强调文字颜色 2 2" xfId="255"/>
    <cellStyle name="60% - 强调文字颜色 3 2" xfId="256"/>
    <cellStyle name="60% - 强调文字颜色 3 2 2" xfId="257"/>
    <cellStyle name="60% - 强调文字颜色 3 3" xfId="258"/>
    <cellStyle name="60% - 强调文字颜色 4 2" xfId="259"/>
    <cellStyle name="差_Book1" xfId="260"/>
    <cellStyle name="60% - 强调文字颜色 4 2 2" xfId="261"/>
    <cellStyle name="差_MCW_10年PAU出厂价格分析 5" xfId="262"/>
    <cellStyle name="Input [yellow] 8" xfId="263"/>
    <cellStyle name="60% - 强调文字颜色 5 2" xfId="264"/>
    <cellStyle name="60% - 强调文字颜色 5 3" xfId="265"/>
    <cellStyle name="60% - 强调文字颜色 6 2" xfId="266"/>
    <cellStyle name="60% - 强调文字颜色 6 2 2" xfId="267"/>
    <cellStyle name="60% - 强调文字颜色 6 3" xfId="268"/>
    <cellStyle name="警告文本 2" xfId="269"/>
    <cellStyle name="AeE­ [0]_INQUIRY ¿μ¾÷AßAø " xfId="270"/>
    <cellStyle name="强调文字颜色 3 3" xfId="271"/>
    <cellStyle name="AÞ¸¶ [0]_INQUIRY ¿?¾÷AßAø " xfId="272"/>
    <cellStyle name="常规_2009年招标投标过程用表" xfId="273"/>
    <cellStyle name="C?AØ_¿?¾÷CoE² " xfId="274"/>
    <cellStyle name="C￥AØ_¿μ¾÷CoE² " xfId="275"/>
    <cellStyle name="ColLevel_0" xfId="276"/>
    <cellStyle name="Com_x000e_ 4" xfId="277"/>
    <cellStyle name="注释 3 3" xfId="278"/>
    <cellStyle name="Total 2 2" xfId="279"/>
    <cellStyle name="Com_x005f_x000e_" xfId="280"/>
    <cellStyle name="Comma [0]_5 years plan" xfId="281"/>
    <cellStyle name="Comma_5 years plan" xfId="282"/>
    <cellStyle name="Comma0" xfId="283"/>
    <cellStyle name="Comma0 2" xfId="284"/>
    <cellStyle name="常规 2" xfId="285"/>
    <cellStyle name="Comma0 3 2" xfId="286"/>
    <cellStyle name="警告文本 3" xfId="287"/>
    <cellStyle name="Total 4 2" xfId="288"/>
    <cellStyle name="Currency [0]_5 years plan" xfId="289"/>
    <cellStyle name="Currency_5 years plan" xfId="290"/>
    <cellStyle name="Currency0" xfId="291"/>
    <cellStyle name="好_MCW_10年AIRSIDE出厂价格分析 4" xfId="292"/>
    <cellStyle name="Currency0 2" xfId="293"/>
    <cellStyle name="好_MCW_10年AIRSIDE出厂价格分析 5" xfId="294"/>
    <cellStyle name="Currency0 3" xfId="295"/>
    <cellStyle name="Currency0 4" xfId="296"/>
    <cellStyle name="C轜䃞䄓_x0001_" xfId="297"/>
    <cellStyle name="C轜䃞䄓_x0001_ 2" xfId="298"/>
    <cellStyle name="C轜䃞䄓_x0001_ 3" xfId="299"/>
    <cellStyle name="差_MCW 2 2" xfId="300"/>
    <cellStyle name="差 2" xfId="301"/>
    <cellStyle name="输出 2 4" xfId="302"/>
    <cellStyle name="C轜䃞䄓_x005f_x0001_" xfId="303"/>
    <cellStyle name="Date" xfId="304"/>
    <cellStyle name="好_MCW 3" xfId="305"/>
    <cellStyle name="好_Book1 4" xfId="306"/>
    <cellStyle name="Date 2" xfId="307"/>
    <cellStyle name="好_MCW_10年PAU出厂价格分析" xfId="308"/>
    <cellStyle name="Date 2 2" xfId="309"/>
    <cellStyle name="好_Book1 5" xfId="310"/>
    <cellStyle name="Date 3" xfId="311"/>
    <cellStyle name="好_2 监理项目用表模板_评标表 5" xfId="312"/>
    <cellStyle name="Date 3 2" xfId="313"/>
    <cellStyle name="Date 4" xfId="314"/>
    <cellStyle name="Fixed" xfId="315"/>
    <cellStyle name="Followed Hyperlink" xfId="316"/>
    <cellStyle name="标题 2 2" xfId="317"/>
    <cellStyle name="Percent [2] 4" xfId="318"/>
    <cellStyle name="Grey" xfId="319"/>
    <cellStyle name="标题 2 2 2" xfId="320"/>
    <cellStyle name="好_3 设计项目用表模板 4" xfId="321"/>
    <cellStyle name="Grey 2" xfId="322"/>
    <cellStyle name="差_2 监理项目用表模板" xfId="323"/>
    <cellStyle name="好_3 设计项目用表模板 5" xfId="324"/>
    <cellStyle name="Grey 3" xfId="325"/>
    <cellStyle name="好_2 监理项目用表模板 3" xfId="326"/>
    <cellStyle name="Heading 1 2" xfId="327"/>
    <cellStyle name="Input [yellow]" xfId="328"/>
    <cellStyle name="差_庭凯评标表（新） 5" xfId="329"/>
    <cellStyle name="Input [yellow] 2" xfId="330"/>
    <cellStyle name="Input [yellow] 2 2" xfId="331"/>
    <cellStyle name="Input [yellow] 2 2 2" xfId="332"/>
    <cellStyle name="Input [yellow] 2 3" xfId="333"/>
    <cellStyle name="Input [yellow] 3" xfId="334"/>
    <cellStyle name="Input [yellow] 3 2" xfId="335"/>
    <cellStyle name="差_MCW_10年PAU出厂价格分析 2" xfId="336"/>
    <cellStyle name="Input [yellow] 5" xfId="337"/>
    <cellStyle name="差_MCW_10年PAU出厂价格分析 3" xfId="338"/>
    <cellStyle name="Input [yellow] 6" xfId="339"/>
    <cellStyle name="Input [yellow] 6 2" xfId="340"/>
    <cellStyle name="差_MCW_10年PAU出厂价格分析 4" xfId="341"/>
    <cellStyle name="Input [yellow] 7" xfId="342"/>
    <cellStyle name="注释 2 4" xfId="343"/>
    <cellStyle name="line" xfId="344"/>
    <cellStyle name="差_3 设计项目用表模板" xfId="345"/>
    <cellStyle name="line 2" xfId="346"/>
    <cellStyle name="差_3 设计项目用表模板 2" xfId="347"/>
    <cellStyle name="line 2 2" xfId="348"/>
    <cellStyle name="差_3 设计项目用表模板 3" xfId="349"/>
    <cellStyle name="line 2 3" xfId="350"/>
    <cellStyle name="好_2 监理项目用表模板_评标表" xfId="351"/>
    <cellStyle name="差_3 设计项目用表模板 4" xfId="352"/>
    <cellStyle name="line 2 4" xfId="353"/>
    <cellStyle name="line 3" xfId="354"/>
    <cellStyle name="line 3 2" xfId="355"/>
    <cellStyle name="输入 2" xfId="356"/>
    <cellStyle name="line 3 3" xfId="357"/>
    <cellStyle name="line 4" xfId="358"/>
    <cellStyle name="line 4 2" xfId="359"/>
    <cellStyle name="line 4 2 2" xfId="360"/>
    <cellStyle name="line 4 3" xfId="361"/>
    <cellStyle name="line 5" xfId="362"/>
    <cellStyle name="Normal - Style1" xfId="363"/>
    <cellStyle name="Normal - Style1 2" xfId="364"/>
    <cellStyle name="Normal_083004 WSHP price annoucement" xfId="365"/>
    <cellStyle name="解释性文本 2" xfId="366"/>
    <cellStyle name="_x0011_omma_ᅢ" xfId="367"/>
    <cellStyle name="差_2 监理项目用表模板 2" xfId="368"/>
    <cellStyle name="Percent [2]" xfId="369"/>
    <cellStyle name="差_2 监理项目用表模板 2 2" xfId="370"/>
    <cellStyle name="Percent [2] 2" xfId="371"/>
    <cellStyle name="千分位[0]_Sheet1" xfId="372"/>
    <cellStyle name="Percent [2] 2 2" xfId="373"/>
    <cellStyle name="Percent [2] 3" xfId="374"/>
    <cellStyle name="Percent [2] 3 2" xfId="375"/>
    <cellStyle name="Percent_pldt" xfId="376"/>
    <cellStyle name="Total 2" xfId="377"/>
    <cellStyle name="Total 2 3" xfId="378"/>
    <cellStyle name="差_Book1 2 2" xfId="379"/>
    <cellStyle name="Total 3" xfId="380"/>
    <cellStyle name="Total 3 2" xfId="381"/>
    <cellStyle name="Total 4" xfId="382"/>
    <cellStyle name="链接单元格 2" xfId="383"/>
    <cellStyle name="Total 5" xfId="384"/>
    <cellStyle name="Total 5 2" xfId="385"/>
    <cellStyle name="Total 5 3" xfId="386"/>
    <cellStyle name="好_汇总表_评标表 2" xfId="387"/>
    <cellStyle name="百分比 2" xfId="388"/>
    <cellStyle name="标题 1 2" xfId="389"/>
    <cellStyle name="标题 1 3" xfId="390"/>
    <cellStyle name="标题 3 2" xfId="391"/>
    <cellStyle name="标题 3 2 2" xfId="392"/>
    <cellStyle name="标题 3 2 3" xfId="393"/>
    <cellStyle name="标题 3 3" xfId="394"/>
    <cellStyle name="好_评标表 2" xfId="395"/>
    <cellStyle name="标题 4 2" xfId="396"/>
    <cellStyle name="标题 5" xfId="397"/>
    <cellStyle name="标题 6" xfId="398"/>
    <cellStyle name="差 2 2" xfId="399"/>
    <cellStyle name="差 3" xfId="400"/>
    <cellStyle name="差_2 监理项目用表模板 3" xfId="401"/>
    <cellStyle name="差_2 监理项目用表模板 4" xfId="402"/>
    <cellStyle name="差_3 设计项目用表模板 5" xfId="403"/>
    <cellStyle name="差_Book1 3" xfId="404"/>
    <cellStyle name="差_Book1 4" xfId="405"/>
    <cellStyle name="差_Book1 5" xfId="406"/>
    <cellStyle name="差_MCW 3" xfId="407"/>
    <cellStyle name="差_MCW 4" xfId="408"/>
    <cellStyle name="差_MCW 5" xfId="409"/>
    <cellStyle name="注释 2 2" xfId="410"/>
    <cellStyle name="差_MCW_10年AIRSIDE出厂价格分析" xfId="411"/>
    <cellStyle name="注释 2 2 2" xfId="412"/>
    <cellStyle name="差_MCW_10年AIRSIDE出厂价格分析 2" xfId="413"/>
    <cellStyle name="差_MCW_10年AIRSIDE出厂价格分析 2 2" xfId="414"/>
    <cellStyle name="差_MCW_10年AIRSIDE出厂价格分析 5" xfId="415"/>
    <cellStyle name="差_MCW_10年AIRSIDE出厂价格分析_施工评审结果" xfId="416"/>
    <cellStyle name="差_MCW_10年PAU出厂价格分析" xfId="417"/>
    <cellStyle name="差_MCW_10年PAU出厂价格分析_施工评审结果" xfId="418"/>
    <cellStyle name="强调文字颜色 6 2 2" xfId="419"/>
    <cellStyle name="千分位_Sheet1" xfId="420"/>
    <cellStyle name="差_汇总表" xfId="421"/>
    <cellStyle name="强调文字颜色 1 3" xfId="422"/>
    <cellStyle name="差_汇总表 2" xfId="423"/>
    <cellStyle name="差_汇总表 2 2" xfId="424"/>
    <cellStyle name="差_汇总表 3" xfId="425"/>
    <cellStyle name="差_评标表" xfId="426"/>
    <cellStyle name="超级链接_Book1" xfId="427"/>
    <cellStyle name="差_评标表 2" xfId="428"/>
    <cellStyle name="差_评标表 3" xfId="429"/>
    <cellStyle name="好_MCW_施工评审结果" xfId="430"/>
    <cellStyle name="差_评标表 4" xfId="431"/>
    <cellStyle name="差_施工评审结果" xfId="432"/>
    <cellStyle name="差_庭凯评标表（新）" xfId="433"/>
    <cellStyle name="差_庭凯评标表（新） 2" xfId="434"/>
    <cellStyle name="差_庭凯评标表（新） 2 2" xfId="435"/>
    <cellStyle name="差_庭凯评标表（新） 3" xfId="436"/>
    <cellStyle name="差_庭凯评标表（新） 4" xfId="437"/>
    <cellStyle name="常规 2 2" xfId="438"/>
    <cellStyle name="输入 3 2" xfId="439"/>
    <cellStyle name="常规 2 3" xfId="440"/>
    <cellStyle name="输入 3 3" xfId="441"/>
    <cellStyle name="常规 2 4" xfId="442"/>
    <cellStyle name="常规 3 3" xfId="443"/>
    <cellStyle name="常规_汇总表" xfId="444"/>
    <cellStyle name="好 2" xfId="445"/>
    <cellStyle name="好 2 2" xfId="446"/>
    <cellStyle name="好 3" xfId="447"/>
    <cellStyle name="好_2 监理项目用表模板" xfId="448"/>
    <cellStyle name="好_2 监理项目用表模板 2" xfId="449"/>
    <cellStyle name="好_2 监理项目用表模板_评标表 2" xfId="450"/>
    <cellStyle name="好_2 监理项目用表模板 4" xfId="451"/>
    <cellStyle name="好_2 监理项目用表模板_评标表 3" xfId="452"/>
    <cellStyle name="好_2 监理项目用表模板 5" xfId="453"/>
    <cellStyle name="好_2 监理项目用表模板_评标表 4" xfId="454"/>
    <cellStyle name="好_3 设计项目用表模板" xfId="455"/>
    <cellStyle name="好_3 设计项目用表模板 2" xfId="456"/>
    <cellStyle name="好_3 设计项目用表模板 3" xfId="457"/>
    <cellStyle name="好_Book1" xfId="458"/>
    <cellStyle name="好_MCW 4" xfId="459"/>
    <cellStyle name="好_MCW 5" xfId="460"/>
    <cellStyle name="好_MCW_10年AIRSIDE出厂价格分析" xfId="461"/>
    <cellStyle name="好_MCW_10年AIRSIDE出厂价格分析 2" xfId="462"/>
    <cellStyle name="好_MCW_10年AIRSIDE出厂价格分析 3" xfId="463"/>
    <cellStyle name="好_MCW_10年AIRSIDE出厂价格分析_施工评审结果" xfId="464"/>
    <cellStyle name="好_MCW_10年PAU出厂价格分析 3" xfId="465"/>
    <cellStyle name="检查单元格 2 2" xfId="466"/>
    <cellStyle name="好_MCW_10年PAU出厂价格分析 4" xfId="467"/>
    <cellStyle name="好_MCW_10年PAU出厂价格分析 5" xfId="468"/>
    <cellStyle name="好_MCW_10年PAU出厂价格分析_施工评审结果" xfId="469"/>
    <cellStyle name="好_Xl0000001" xfId="470"/>
    <cellStyle name="解释性文本 3" xfId="471"/>
    <cellStyle name="好_汇总表" xfId="472"/>
    <cellStyle name="好_汇总表 2" xfId="473"/>
    <cellStyle name="好_汇总表 4" xfId="474"/>
    <cellStyle name="好_汇总表 5" xfId="475"/>
    <cellStyle name="好_汇总表_评标表 3" xfId="476"/>
    <cellStyle name="好_评标表" xfId="477"/>
    <cellStyle name="好_评标表 3" xfId="478"/>
    <cellStyle name="好_评标表 4" xfId="479"/>
    <cellStyle name="好_评标表 5" xfId="480"/>
    <cellStyle name="好_施工评审结果" xfId="481"/>
    <cellStyle name="好_庭凯评标表（新）" xfId="482"/>
    <cellStyle name="好_庭凯评标表（新） 4" xfId="483"/>
    <cellStyle name="好_庭凯评标表（新） 5" xfId="484"/>
    <cellStyle name="后继超级链接_Book1" xfId="485"/>
    <cellStyle name="计算 2 4" xfId="486"/>
    <cellStyle name="똿뗦먛귟 [0.00]_PRODUCT DETAIL Q1" xfId="487"/>
    <cellStyle name="똿뗦먛귟_PRODUCT DETAIL Q1" xfId="488"/>
    <cellStyle name="样式 1" xfId="489"/>
    <cellStyle name="千位[0]_7月深圳奥维尔" xfId="490"/>
    <cellStyle name="千位_7月深圳奥维尔" xfId="491"/>
    <cellStyle name="强调文字颜色 1 2" xfId="492"/>
    <cellStyle name="强调文字颜色 1 2 2" xfId="493"/>
    <cellStyle name="强调文字颜色 2 2" xfId="494"/>
    <cellStyle name="强调文字颜色 2 2 2" xfId="495"/>
    <cellStyle name="强调文字颜色 2 3" xfId="496"/>
    <cellStyle name="输入 2 4" xfId="497"/>
    <cellStyle name="强调文字颜色 3 2" xfId="498"/>
    <cellStyle name="强调文字颜色 4 2" xfId="499"/>
    <cellStyle name="强调文字颜色 4 2 2" xfId="500"/>
    <cellStyle name="强调文字颜色 5 2" xfId="501"/>
    <cellStyle name="强调文字颜色 5 2 2" xfId="502"/>
    <cellStyle name="强调文字颜色 5 3" xfId="503"/>
    <cellStyle name="强调文字颜色 6 2" xfId="504"/>
    <cellStyle name="强调文字颜色 6 3" xfId="505"/>
    <cellStyle name="输入 2 2" xfId="506"/>
    <cellStyle name="样式 1 2" xfId="507"/>
    <cellStyle name="믅됞 [0.00]_PRODUCT DETAIL Q1" xfId="508"/>
    <cellStyle name="믅됞_PRODUCT DETAIL Q1" xfId="509"/>
    <cellStyle name="注释 2" xfId="510"/>
    <cellStyle name="注释 3" xfId="511"/>
    <cellStyle name="注释 3 2" xfId="512"/>
    <cellStyle name="콤마 [0]_1202" xfId="513"/>
    <cellStyle name="통화 [0]_1202" xfId="514"/>
    <cellStyle name="통화_1202" xfId="5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6207;\&#19968;&#26399;&#30417;&#29702;\&#20250;&#35758;&#25991;&#20214;&#65288;&#26631;&#21518;&#65289;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8023;&#26207;\&#19968;&#26399;&#30417;&#29702;\&#20250;&#35758;&#25991;&#20214;&#65288;&#26631;&#21518;&#65289;\sinocpchome\vault_4\&#26366;&#29747;\hyperion04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Y11"/>
  <sheetViews>
    <sheetView tabSelected="1" zoomScale="85" zoomScaleNormal="85" workbookViewId="0">
      <selection activeCell="S5" sqref="S5"/>
    </sheetView>
  </sheetViews>
  <sheetFormatPr defaultColWidth="9" defaultRowHeight="14.25"/>
  <cols>
    <col min="1" max="1" width="5.14166666666667" style="1" customWidth="1"/>
    <col min="2" max="2" width="23.675" style="1" customWidth="1"/>
    <col min="3" max="5" width="6.125" style="1" customWidth="1"/>
    <col min="6" max="17" width="6.425" style="1" customWidth="1"/>
    <col min="18" max="18" width="7.5" style="1" customWidth="1"/>
    <col min="19" max="19" width="6.875" style="1" customWidth="1"/>
    <col min="20" max="20" width="5.88333333333333" style="1" customWidth="1"/>
    <col min="21" max="21" width="9" style="1"/>
    <col min="22" max="25" width="9.5" style="1" customWidth="1"/>
    <col min="26" max="16384" width="9" style="1"/>
  </cols>
  <sheetData>
    <row r="1" ht="29.2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39.75" customHeight="1" spans="1:2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6">
        <v>43711</v>
      </c>
      <c r="T2" s="27"/>
    </row>
    <row r="3" ht="33.75" customHeight="1" spans="1:20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6"/>
      <c r="H3" s="6"/>
      <c r="I3" s="6"/>
      <c r="J3" s="6"/>
      <c r="K3" s="20"/>
      <c r="L3" s="21" t="s">
        <v>8</v>
      </c>
      <c r="M3" s="6"/>
      <c r="N3" s="6"/>
      <c r="O3" s="6"/>
      <c r="P3" s="6"/>
      <c r="Q3" s="20"/>
      <c r="R3" s="21" t="s">
        <v>9</v>
      </c>
      <c r="S3" s="6" t="s">
        <v>10</v>
      </c>
      <c r="T3" s="20" t="s">
        <v>11</v>
      </c>
    </row>
    <row r="4" ht="49" customHeight="1" spans="1:25">
      <c r="A4" s="9"/>
      <c r="B4" s="10"/>
      <c r="C4" s="10"/>
      <c r="D4" s="10"/>
      <c r="E4" s="10"/>
      <c r="F4" s="11" t="s">
        <v>12</v>
      </c>
      <c r="G4" s="11" t="s">
        <v>13</v>
      </c>
      <c r="H4" s="11" t="s">
        <v>14</v>
      </c>
      <c r="I4" s="11" t="s">
        <v>15</v>
      </c>
      <c r="J4" s="11" t="s">
        <v>16</v>
      </c>
      <c r="K4" s="22" t="s">
        <v>17</v>
      </c>
      <c r="L4" s="23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22" t="s">
        <v>17</v>
      </c>
      <c r="R4" s="23"/>
      <c r="S4" s="10"/>
      <c r="T4" s="22"/>
      <c r="U4" s="28"/>
      <c r="V4" s="28"/>
      <c r="W4" s="28"/>
      <c r="X4" s="28"/>
      <c r="Y4" s="28"/>
    </row>
    <row r="5" ht="84" customHeight="1" spans="1:25">
      <c r="A5" s="9">
        <v>1</v>
      </c>
      <c r="B5" s="12" t="s">
        <v>18</v>
      </c>
      <c r="C5" s="13" t="s">
        <v>19</v>
      </c>
      <c r="D5" s="13" t="s">
        <v>20</v>
      </c>
      <c r="E5" s="13" t="s">
        <v>21</v>
      </c>
      <c r="F5" s="14">
        <v>14.5</v>
      </c>
      <c r="G5" s="14">
        <v>14.5</v>
      </c>
      <c r="H5" s="14">
        <v>14.5</v>
      </c>
      <c r="I5" s="14">
        <v>14.5</v>
      </c>
      <c r="J5" s="14">
        <v>14.5</v>
      </c>
      <c r="K5" s="24">
        <v>14.5</v>
      </c>
      <c r="L5" s="14">
        <v>26</v>
      </c>
      <c r="M5" s="14">
        <v>29</v>
      </c>
      <c r="N5" s="14">
        <v>25.6</v>
      </c>
      <c r="O5" s="14">
        <v>29.5</v>
      </c>
      <c r="P5" s="14">
        <v>24</v>
      </c>
      <c r="Q5" s="29">
        <v>26.82</v>
      </c>
      <c r="R5" s="30">
        <v>19.78</v>
      </c>
      <c r="S5" s="31">
        <f>K5+Q5+R5</f>
        <v>61.1</v>
      </c>
      <c r="T5" s="22">
        <f>RANK(S5,$S$5:$S$8,0)</f>
        <v>3</v>
      </c>
      <c r="U5" s="32"/>
      <c r="V5" s="32"/>
      <c r="W5" s="32"/>
      <c r="X5" s="32"/>
      <c r="Y5" s="32"/>
    </row>
    <row r="6" ht="84" customHeight="1" spans="1:25">
      <c r="A6" s="9">
        <v>2</v>
      </c>
      <c r="B6" s="12" t="s">
        <v>22</v>
      </c>
      <c r="C6" s="13"/>
      <c r="D6" s="13"/>
      <c r="E6" s="13"/>
      <c r="F6" s="14">
        <v>19</v>
      </c>
      <c r="G6" s="14">
        <v>19</v>
      </c>
      <c r="H6" s="14">
        <v>19</v>
      </c>
      <c r="I6" s="14">
        <v>19</v>
      </c>
      <c r="J6" s="14">
        <v>19</v>
      </c>
      <c r="K6" s="24">
        <v>19</v>
      </c>
      <c r="L6" s="14">
        <v>28</v>
      </c>
      <c r="M6" s="14">
        <v>31.5</v>
      </c>
      <c r="N6" s="14">
        <v>32.2</v>
      </c>
      <c r="O6" s="14">
        <v>33.5</v>
      </c>
      <c r="P6" s="14">
        <v>31.5</v>
      </c>
      <c r="Q6" s="29">
        <v>31.34</v>
      </c>
      <c r="R6" s="30">
        <v>19.74</v>
      </c>
      <c r="S6" s="31">
        <f>K6+Q6+R6</f>
        <v>70.08</v>
      </c>
      <c r="T6" s="22">
        <f>RANK(S6,$S$5:$S$8,0)</f>
        <v>2</v>
      </c>
      <c r="U6" s="33"/>
      <c r="V6" s="32"/>
      <c r="W6" s="32"/>
      <c r="X6" s="32"/>
      <c r="Y6" s="32"/>
    </row>
    <row r="7" ht="84" customHeight="1" spans="1:25">
      <c r="A7" s="9">
        <v>3</v>
      </c>
      <c r="B7" s="12" t="s">
        <v>23</v>
      </c>
      <c r="C7" s="13"/>
      <c r="D7" s="13"/>
      <c r="E7" s="13"/>
      <c r="F7" s="14">
        <v>40</v>
      </c>
      <c r="G7" s="14">
        <v>40</v>
      </c>
      <c r="H7" s="14">
        <v>40</v>
      </c>
      <c r="I7" s="14">
        <v>40</v>
      </c>
      <c r="J7" s="14">
        <v>40</v>
      </c>
      <c r="K7" s="24">
        <v>40</v>
      </c>
      <c r="L7" s="14">
        <v>37</v>
      </c>
      <c r="M7" s="14">
        <v>34.8</v>
      </c>
      <c r="N7" s="14">
        <v>38.4</v>
      </c>
      <c r="O7" s="14">
        <v>37.5</v>
      </c>
      <c r="P7" s="14">
        <v>36</v>
      </c>
      <c r="Q7" s="29">
        <v>36.74</v>
      </c>
      <c r="R7" s="30">
        <v>19.96</v>
      </c>
      <c r="S7" s="31">
        <f>K7+Q7+R7</f>
        <v>96.7</v>
      </c>
      <c r="T7" s="22">
        <f>RANK(S7,$S$5:$S$8,0)</f>
        <v>1</v>
      </c>
      <c r="U7" s="33"/>
      <c r="V7" s="32"/>
      <c r="W7" s="32"/>
      <c r="X7" s="32"/>
      <c r="Y7" s="32"/>
    </row>
    <row r="8" ht="84" customHeight="1" spans="1:25">
      <c r="A8" s="15">
        <v>4</v>
      </c>
      <c r="B8" s="16" t="s">
        <v>24</v>
      </c>
      <c r="C8" s="17"/>
      <c r="D8" s="17"/>
      <c r="E8" s="17"/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25">
        <v>1</v>
      </c>
      <c r="L8" s="18">
        <v>25</v>
      </c>
      <c r="M8" s="18">
        <v>28</v>
      </c>
      <c r="N8" s="18">
        <v>27.8</v>
      </c>
      <c r="O8" s="18">
        <v>32.5</v>
      </c>
      <c r="P8" s="18">
        <v>26</v>
      </c>
      <c r="Q8" s="34">
        <v>27.86</v>
      </c>
      <c r="R8" s="35">
        <v>19.62</v>
      </c>
      <c r="S8" s="36">
        <f>K8+Q8+R8</f>
        <v>48.48</v>
      </c>
      <c r="T8" s="37">
        <f>RANK(S8,$S$5:$S$8,0)</f>
        <v>4</v>
      </c>
      <c r="U8" s="33"/>
      <c r="V8" s="32"/>
      <c r="W8" s="32"/>
      <c r="X8" s="32"/>
      <c r="Y8" s="32"/>
    </row>
    <row r="10" ht="18.75" spans="1:18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ht="18.75" spans="1:18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</sheetData>
  <mergeCells count="17">
    <mergeCell ref="A1:T1"/>
    <mergeCell ref="A2:Q2"/>
    <mergeCell ref="S2:T2"/>
    <mergeCell ref="F3:K3"/>
    <mergeCell ref="L3:Q3"/>
    <mergeCell ref="A3:A4"/>
    <mergeCell ref="B3:B4"/>
    <mergeCell ref="C3:C4"/>
    <mergeCell ref="C5:C8"/>
    <mergeCell ref="D3:D4"/>
    <mergeCell ref="D5:D8"/>
    <mergeCell ref="E3:E4"/>
    <mergeCell ref="E5:E8"/>
    <mergeCell ref="R3:R4"/>
    <mergeCell ref="S3:S4"/>
    <mergeCell ref="T3:T4"/>
    <mergeCell ref="A10:J11"/>
  </mergeCells>
  <printOptions horizontalCentered="1"/>
  <pageMargins left="0.590277777777778" right="0.590277777777778" top="0.471527777777778" bottom="0.196527777777778" header="0.313888888888889" footer="0.3138888888888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综合得分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</dc:creator>
  <cp:lastModifiedBy>Administrator</cp:lastModifiedBy>
  <dcterms:created xsi:type="dcterms:W3CDTF">2019-04-04T06:01:00Z</dcterms:created>
  <cp:lastPrinted>2019-08-22T07:09:00Z</cp:lastPrinted>
  <dcterms:modified xsi:type="dcterms:W3CDTF">2019-09-12T06:08:33Z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